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7.2025\"/>
    </mc:Choice>
  </mc:AlternateContent>
  <xr:revisionPtr revIDLastSave="0" documentId="8_{863F81A2-4001-4375-8CC5-D1E5A57B8846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S65" i="2"/>
  <c r="AS64" i="2"/>
  <c r="AS63" i="2"/>
  <c r="AS62" i="2"/>
  <c r="AS61" i="2"/>
  <c r="AS60" i="2"/>
</calcChain>
</file>

<file path=xl/sharedStrings.xml><?xml version="1.0" encoding="utf-8"?>
<sst xmlns="http://schemas.openxmlformats.org/spreadsheetml/2006/main" count="194" uniqueCount="133">
  <si>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</si>
  <si>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</si>
  <si>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</si>
  <si>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</si>
  <si>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</si>
  <si>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</si>
  <si>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</si>
  <si>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</si>
  <si>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</si>
  <si>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</si>
  <si>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</si>
  <si>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</si>
  <si>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</si>
  <si>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</si>
  <si>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</si>
  <si>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</si>
  <si>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</si>
  <si>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</si>
  <si>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</si>
  <si>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</si>
  <si>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</si>
  <si>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</si>
  <si>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</si>
  <si>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</si>
  <si>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</si>
  <si>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</si>
  <si>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</si>
  <si>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</si>
  <si>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</si>
  <si>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</si>
  <si>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</si>
  <si>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</si>
  <si>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</si>
  <si>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</si>
  <si>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</si>
  <si>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</si>
  <si>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</si>
  <si>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</si>
  <si>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</si>
  <si>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</si>
  <si>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</si>
  <si>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</si>
  <si>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</si>
  <si>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</si>
  <si>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</si>
  <si>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</si>
  <si>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</si>
  <si>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</si>
  <si>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</si>
  <si>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</si>
  <si>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</si>
  <si>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</si>
  <si>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</si>
  <si>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</si>
  <si>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</si>
  <si>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</si>
  <si>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</si>
  <si>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</si>
  <si>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</si>
  <si>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</si>
  <si>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</si>
  <si>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</si>
  <si>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</si>
  <si>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</si>
  <si>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</si>
  <si>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</si>
  <si>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</si>
  <si>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</si>
  <si>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</si>
  <si>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</si>
  <si>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</si>
  <si>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</si>
  <si>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</si>
  <si>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</si>
  <si>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</si>
  <si>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</si>
  <si>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</si>
  <si>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</si>
  <si>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</si>
  <si>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</si>
  <si>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</si>
  <si>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</si>
  <si>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</si>
  <si>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</si>
  <si>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</si>
  <si>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</si>
  <si>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</si>
  <si>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</si>
  <si>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</si>
  <si>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</si>
  <si>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</si>
  <si>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</si>
  <si>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</si>
  <si>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</si>
  <si>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</si>
  <si>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</si>
  <si>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</si>
  <si>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</si>
  <si>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зарядних станцій</t>
  </si>
  <si>
    <t>розрахунок</t>
  </si>
  <si>
    <t>кількість проведених ремонтів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</si>
  <si>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</si>
  <si>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</si>
  <si>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</si>
  <si>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</si>
  <si>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</si>
  <si>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</si>
  <si>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</si>
  <si>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</si>
  <si>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</si>
  <si>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</si>
  <si>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</si>
  <si>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</si>
  <si>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</si>
  <si>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</si>
  <si>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25.07.2025</t>
  </si>
  <si>
    <t>206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</si>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</sst>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131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5697593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3603250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2094343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113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126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2943250</v>
      </c>
      <c r="AD61" s="53"/>
      <c r="AE61" s="53"/>
      <c r="AF61" s="53"/>
      <c r="AG61" s="53"/>
      <c r="AH61" s="53"/>
      <c r="AI61" s="53"/>
      <c r="AJ61" s="53"/>
      <c r="AK61" s="53">
        <v>1562750</v>
      </c>
      <c r="AL61" s="53"/>
      <c r="AM61" s="53"/>
      <c r="AN61" s="53"/>
      <c r="AO61" s="53"/>
      <c r="AP61" s="53"/>
      <c r="AQ61" s="53"/>
      <c r="AR61" s="53"/>
      <c r="AS61" s="53">
        <f>AC61+AK61</f>
        <v>4506000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f>AC63+AK63</f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3603250</v>
      </c>
      <c r="AD65" s="94"/>
      <c r="AE65" s="94"/>
      <c r="AF65" s="94"/>
      <c r="AG65" s="94"/>
      <c r="AH65" s="94"/>
      <c r="AI65" s="94"/>
      <c r="AJ65" s="94"/>
      <c r="AK65" s="94">
        <v>2094343</v>
      </c>
      <c r="AL65" s="94"/>
      <c r="AM65" s="94"/>
      <c r="AN65" s="94"/>
      <c r="AO65" s="94"/>
      <c r="AP65" s="94"/>
      <c r="AQ65" s="94"/>
      <c r="AR65" s="94"/>
      <c r="AS65" s="94">
        <f>AC65+AK65</f>
        <v>5697593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126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27</v>
      </c>
      <c r="B69" s="38"/>
      <c r="C69" s="38"/>
      <c r="D69" s="60" t="s">
        <v>33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28</v>
      </c>
      <c r="AC69" s="38"/>
      <c r="AD69" s="38"/>
      <c r="AE69" s="38"/>
      <c r="AF69" s="38"/>
      <c r="AG69" s="38"/>
      <c r="AH69" s="38"/>
      <c r="AI69" s="38"/>
      <c r="AJ69" s="38" t="s">
        <v>29</v>
      </c>
      <c r="AK69" s="38"/>
      <c r="AL69" s="38"/>
      <c r="AM69" s="38"/>
      <c r="AN69" s="38"/>
      <c r="AO69" s="38"/>
      <c r="AP69" s="38"/>
      <c r="AQ69" s="38"/>
      <c r="AR69" s="38" t="s">
        <v>26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10000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10000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25.5" customHeight="1" x14ac:dyDescent="0.2">
      <c r="A74" s="43">
        <v>2</v>
      </c>
      <c r="B74" s="43"/>
      <c r="C74" s="43"/>
      <c r="D74" s="86" t="s">
        <v>78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2943250</v>
      </c>
      <c r="AC74" s="53"/>
      <c r="AD74" s="53"/>
      <c r="AE74" s="53"/>
      <c r="AF74" s="53"/>
      <c r="AG74" s="53"/>
      <c r="AH74" s="53"/>
      <c r="AI74" s="53"/>
      <c r="AJ74" s="53">
        <v>1562750</v>
      </c>
      <c r="AK74" s="53"/>
      <c r="AL74" s="53"/>
      <c r="AM74" s="53"/>
      <c r="AN74" s="53"/>
      <c r="AO74" s="53"/>
      <c r="AP74" s="53"/>
      <c r="AQ74" s="53"/>
      <c r="AR74" s="53">
        <f>AB74+AJ74</f>
        <v>4506000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6" t="s">
        <v>77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1" t="s">
        <v>26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3603250</v>
      </c>
      <c r="AC76" s="94"/>
      <c r="AD76" s="94"/>
      <c r="AE76" s="94"/>
      <c r="AF76" s="94"/>
      <c r="AG76" s="94"/>
      <c r="AH76" s="94"/>
      <c r="AI76" s="94"/>
      <c r="AJ76" s="94">
        <v>1562750</v>
      </c>
      <c r="AK76" s="94"/>
      <c r="AL76" s="94"/>
      <c r="AM76" s="94"/>
      <c r="AN76" s="94"/>
      <c r="AO76" s="94"/>
      <c r="AP76" s="94"/>
      <c r="AQ76" s="94"/>
      <c r="AR76" s="94">
        <f>AB76+AJ76</f>
        <v>5166000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27</v>
      </c>
      <c r="B79" s="38"/>
      <c r="C79" s="38"/>
      <c r="D79" s="38"/>
      <c r="E79" s="38"/>
      <c r="F79" s="38"/>
      <c r="G79" s="39" t="s">
        <v>43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28</v>
      </c>
      <c r="AP79" s="40"/>
      <c r="AQ79" s="40"/>
      <c r="AR79" s="40"/>
      <c r="AS79" s="40"/>
      <c r="AT79" s="40"/>
      <c r="AU79" s="40"/>
      <c r="AV79" s="41"/>
      <c r="AW79" s="39" t="s">
        <v>29</v>
      </c>
      <c r="AX79" s="40"/>
      <c r="AY79" s="40"/>
      <c r="AZ79" s="40"/>
      <c r="BA79" s="40"/>
      <c r="BB79" s="40"/>
      <c r="BC79" s="40"/>
      <c r="BD79" s="41"/>
      <c r="BE79" s="39" t="s">
        <v>26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32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31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30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6" t="s">
        <v>83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5" t="s">
        <v>85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2943250</v>
      </c>
      <c r="AP83" s="53"/>
      <c r="AQ83" s="53"/>
      <c r="AR83" s="53"/>
      <c r="AS83" s="53"/>
      <c r="AT83" s="53"/>
      <c r="AU83" s="53"/>
      <c r="AV83" s="53"/>
      <c r="AW83" s="53">
        <v>1562750</v>
      </c>
      <c r="AX83" s="53"/>
      <c r="AY83" s="53"/>
      <c r="AZ83" s="53"/>
      <c r="BA83" s="53"/>
      <c r="BB83" s="53"/>
      <c r="BC83" s="53"/>
      <c r="BD83" s="53"/>
      <c r="BE83" s="53">
        <v>4506000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79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73" t="s">
        <v>87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191994</v>
      </c>
      <c r="AX86" s="53"/>
      <c r="AY86" s="53"/>
      <c r="AZ86" s="53"/>
      <c r="BA86" s="53"/>
      <c r="BB86" s="53"/>
      <c r="BC86" s="53"/>
      <c r="BD86" s="53"/>
      <c r="BE86" s="53">
        <v>191994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5" t="s">
        <v>80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73" t="s">
        <v>87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339599</v>
      </c>
      <c r="AX87" s="53"/>
      <c r="AY87" s="53"/>
      <c r="AZ87" s="53"/>
      <c r="BA87" s="53"/>
      <c r="BB87" s="53"/>
      <c r="BC87" s="53"/>
      <c r="BD87" s="53"/>
      <c r="BE87" s="53">
        <v>339599</v>
      </c>
      <c r="BF87" s="53"/>
      <c r="BG87" s="53"/>
      <c r="BH87" s="53"/>
      <c r="BI87" s="53"/>
      <c r="BJ87" s="53"/>
      <c r="BK87" s="53"/>
      <c r="BL87" s="53"/>
    </row>
    <row r="88" spans="1:79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5" t="s">
        <v>91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92</v>
      </c>
      <c r="AA89" s="72"/>
      <c r="AB89" s="72"/>
      <c r="AC89" s="72"/>
      <c r="AD89" s="72"/>
      <c r="AE89" s="73" t="s">
        <v>93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37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37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86</v>
      </c>
      <c r="AA90" s="72"/>
      <c r="AB90" s="72"/>
      <c r="AC90" s="72"/>
      <c r="AD90" s="72"/>
      <c r="AE90" s="85" t="s">
        <v>95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132</v>
      </c>
      <c r="AX90" s="53"/>
      <c r="AY90" s="53"/>
      <c r="AZ90" s="53"/>
      <c r="BA90" s="53"/>
      <c r="BB90" s="53"/>
      <c r="BC90" s="53"/>
      <c r="BD90" s="53"/>
      <c r="BE90" s="53">
        <v>132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96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92</v>
      </c>
      <c r="AA91" s="72"/>
      <c r="AB91" s="72"/>
      <c r="AC91" s="72"/>
      <c r="AD91" s="72"/>
      <c r="AE91" s="85" t="s">
        <v>97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</v>
      </c>
      <c r="AP91" s="53"/>
      <c r="AQ91" s="53"/>
      <c r="AR91" s="53"/>
      <c r="AS91" s="53"/>
      <c r="AT91" s="53"/>
      <c r="AU91" s="53"/>
      <c r="AV91" s="53"/>
      <c r="AW91" s="53">
        <v>2</v>
      </c>
      <c r="AX91" s="53"/>
      <c r="AY91" s="53"/>
      <c r="AZ91" s="53"/>
      <c r="BA91" s="53"/>
      <c r="BB91" s="53"/>
      <c r="BC91" s="53"/>
      <c r="BD91" s="53"/>
      <c r="BE91" s="53">
        <v>4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98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92</v>
      </c>
      <c r="AA92" s="72"/>
      <c r="AB92" s="72"/>
      <c r="AC92" s="72"/>
      <c r="AD92" s="72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7</v>
      </c>
      <c r="AX92" s="53"/>
      <c r="AY92" s="53"/>
      <c r="AZ92" s="53"/>
      <c r="BA92" s="53"/>
      <c r="BB92" s="53"/>
      <c r="BC92" s="53"/>
      <c r="BD92" s="53"/>
      <c r="BE92" s="53">
        <v>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92</v>
      </c>
      <c r="AA93" s="72"/>
      <c r="AB93" s="72"/>
      <c r="AC93" s="72"/>
      <c r="AD93" s="72"/>
      <c r="AE93" s="85" t="s">
        <v>99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101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5" t="s">
        <v>102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86</v>
      </c>
      <c r="AA95" s="72"/>
      <c r="AB95" s="72"/>
      <c r="AC95" s="72"/>
      <c r="AD95" s="72"/>
      <c r="AE95" s="85" t="s">
        <v>97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17567.57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17567.57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103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86</v>
      </c>
      <c r="AA96" s="72"/>
      <c r="AB96" s="72"/>
      <c r="AC96" s="72"/>
      <c r="AD96" s="72"/>
      <c r="AE96" s="85" t="s">
        <v>97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1370125</v>
      </c>
      <c r="AP96" s="53"/>
      <c r="AQ96" s="53"/>
      <c r="AR96" s="53"/>
      <c r="AS96" s="53"/>
      <c r="AT96" s="53"/>
      <c r="AU96" s="53"/>
      <c r="AV96" s="53"/>
      <c r="AW96" s="53">
        <v>781375</v>
      </c>
      <c r="AX96" s="53"/>
      <c r="AY96" s="53"/>
      <c r="AZ96" s="53"/>
      <c r="BA96" s="53"/>
      <c r="BB96" s="53"/>
      <c r="BC96" s="53"/>
      <c r="BD96" s="53"/>
      <c r="BE96" s="53">
        <v>2151500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104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86</v>
      </c>
      <c r="AA97" s="72"/>
      <c r="AB97" s="72"/>
      <c r="AC97" s="72"/>
      <c r="AD97" s="72"/>
      <c r="AE97" s="85" t="s">
        <v>97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27427.71</v>
      </c>
      <c r="AX97" s="53"/>
      <c r="AY97" s="53"/>
      <c r="AZ97" s="53"/>
      <c r="BA97" s="53"/>
      <c r="BB97" s="53"/>
      <c r="BC97" s="53"/>
      <c r="BD97" s="53"/>
      <c r="BE97" s="53">
        <v>27427.71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105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86</v>
      </c>
      <c r="AA98" s="72"/>
      <c r="AB98" s="72"/>
      <c r="AC98" s="72"/>
      <c r="AD98" s="72"/>
      <c r="AE98" s="85" t="s">
        <v>97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2572.7199999999998</v>
      </c>
      <c r="AX98" s="53"/>
      <c r="AY98" s="53"/>
      <c r="AZ98" s="53"/>
      <c r="BA98" s="53"/>
      <c r="BB98" s="53"/>
      <c r="BC98" s="53"/>
      <c r="BD98" s="53"/>
      <c r="BE98" s="53">
        <v>2572.7199999999998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106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86</v>
      </c>
      <c r="AA99" s="72"/>
      <c r="AB99" s="72"/>
      <c r="AC99" s="72"/>
      <c r="AD99" s="72"/>
      <c r="AE99" s="85" t="s">
        <v>97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2500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2500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107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2"/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108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109</v>
      </c>
      <c r="AA101" s="72"/>
      <c r="AB101" s="72"/>
      <c r="AC101" s="72"/>
      <c r="AD101" s="72"/>
      <c r="AE101" s="85" t="s">
        <v>110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100</v>
      </c>
      <c r="AX101" s="53"/>
      <c r="AY101" s="53"/>
      <c r="AZ101" s="53"/>
      <c r="BA101" s="53"/>
      <c r="BB101" s="53"/>
      <c r="BC101" s="53"/>
      <c r="BD101" s="53"/>
      <c r="BE101" s="53">
        <v>200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111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109</v>
      </c>
      <c r="AA102" s="72"/>
      <c r="AB102" s="72"/>
      <c r="AC102" s="72"/>
      <c r="AD102" s="72"/>
      <c r="AE102" s="85" t="s">
        <v>99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100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14" t="s">
        <v>120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6" t="s">
        <v>122</v>
      </c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</row>
    <row r="106" spans="1:64" x14ac:dyDescent="0.2">
      <c r="W106" s="42" t="s">
        <v>5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63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ht="15.75" customHeight="1" x14ac:dyDescent="0.2">
      <c r="A107" s="71" t="s">
        <v>3</v>
      </c>
      <c r="B107" s="71"/>
      <c r="C107" s="71"/>
      <c r="D107" s="71"/>
      <c r="E107" s="71"/>
      <c r="F107" s="71"/>
    </row>
    <row r="108" spans="1:64" ht="13.15" customHeight="1" x14ac:dyDescent="0.2">
      <c r="A108" s="111" t="s">
        <v>119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</row>
    <row r="109" spans="1:64" x14ac:dyDescent="0.2">
      <c r="A109" s="45" t="s">
        <v>46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14" t="s">
        <v>121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6" t="s">
        <v>123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63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17" x14ac:dyDescent="0.2">
      <c r="A113" s="46"/>
      <c r="B113" s="46"/>
      <c r="C113" s="46"/>
      <c r="D113" s="46"/>
      <c r="E113" s="46"/>
      <c r="F113" s="46"/>
      <c r="G113" s="46"/>
      <c r="H113" s="46"/>
    </row>
    <row r="114" spans="1:17" x14ac:dyDescent="0.2">
      <c r="A114" s="42" t="s">
        <v>44</v>
      </c>
      <c r="B114" s="42"/>
      <c r="C114" s="42"/>
      <c r="D114" s="42"/>
      <c r="E114" s="42"/>
      <c r="F114" s="42"/>
      <c r="G114" s="42"/>
      <c r="H114" s="42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52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76:C76"/>
    <mergeCell ref="D76:AA76"/>
    <mergeCell ref="AB76:AI76"/>
    <mergeCell ref="AJ76:AQ76"/>
    <mergeCell ref="AR76:AY76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82:BL82"/>
    <mergeCell ref="AO81:AV81"/>
    <mergeCell ref="AW81:BD81"/>
    <mergeCell ref="BE81:BL81"/>
    <mergeCell ref="AW82:BD82"/>
    <mergeCell ref="AO82:AV82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3:C73"/>
    <mergeCell ref="D73:AA73"/>
    <mergeCell ref="AB73:AI73"/>
    <mergeCell ref="AJ73:AQ73"/>
    <mergeCell ref="AR73:AY73"/>
    <mergeCell ref="Z79:AD79"/>
    <mergeCell ref="G79:Y79"/>
    <mergeCell ref="A74:C74"/>
    <mergeCell ref="D74:AA74"/>
    <mergeCell ref="AB74:AI74"/>
    <mergeCell ref="AW79:BD79"/>
    <mergeCell ref="AO105:BG105"/>
    <mergeCell ref="A107:F107"/>
    <mergeCell ref="A82:F82"/>
    <mergeCell ref="Z82:AD82"/>
    <mergeCell ref="AE82:AN82"/>
    <mergeCell ref="A105:V105"/>
    <mergeCell ref="W105:AM105"/>
    <mergeCell ref="W106:AM106"/>
    <mergeCell ref="BE79:BL79"/>
    <mergeCell ref="AO106:BG106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9:C70"/>
    <mergeCell ref="D71:AA71"/>
    <mergeCell ref="AB71:AI71"/>
    <mergeCell ref="W112:AM112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47" priority="49" stopIfTrue="1" operator="equal">
      <formula>$G81</formula>
    </cfRule>
  </conditionalFormatting>
  <conditionalFormatting sqref="D60">
    <cfRule type="cellIs" dxfId="46" priority="50" stopIfTrue="1" operator="equal">
      <formula>$D59</formula>
    </cfRule>
  </conditionalFormatting>
  <conditionalFormatting sqref="A82:F82">
    <cfRule type="cellIs" dxfId="45" priority="51" stopIfTrue="1" operator="equal">
      <formula>0</formula>
    </cfRule>
  </conditionalFormatting>
  <conditionalFormatting sqref="D61">
    <cfRule type="cellIs" dxfId="44" priority="48" stopIfTrue="1" operator="equal">
      <formula>$D60</formula>
    </cfRule>
  </conditionalFormatting>
  <conditionalFormatting sqref="D62">
    <cfRule type="cellIs" dxfId="43" priority="47" stopIfTrue="1" operator="equal">
      <formula>$D61</formula>
    </cfRule>
  </conditionalFormatting>
  <conditionalFormatting sqref="D63">
    <cfRule type="cellIs" dxfId="42" priority="46" stopIfTrue="1" operator="equal">
      <formula>$D62</formula>
    </cfRule>
  </conditionalFormatting>
  <conditionalFormatting sqref="D64">
    <cfRule type="cellIs" dxfId="41" priority="45" stopIfTrue="1" operator="equal">
      <formula>$D63</formula>
    </cfRule>
  </conditionalFormatting>
  <conditionalFormatting sqref="D65">
    <cfRule type="cellIs" dxfId="40" priority="44" stopIfTrue="1" operator="equal">
      <formula>$D64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2025-07-25T13:25:02Z</cp:lastPrinted>
  <dcterms:created xsi:type="dcterms:W3CDTF">2016-08-15T09:54:21Z</dcterms:created>
  <dcterms:modified xsi:type="dcterms:W3CDTF">2025-07-25T13:25:52Z</dcterms:modified>
</cp:coreProperties>
</file>