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МОЇ ДОКУМЕНТИ\Набори даних\"/>
    </mc:Choice>
  </mc:AlternateContent>
  <bookViews>
    <workbookView xWindow="0" yWindow="0" windowWidth="20490" windowHeight="762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AE4" i="1" l="1"/>
  <c r="Z4" i="1"/>
  <c r="W4" i="1"/>
  <c r="S4" i="1"/>
  <c r="M4" i="1"/>
  <c r="C4" i="1"/>
  <c r="CJ4" i="1"/>
  <c r="BY4" i="1"/>
  <c r="BJ4" i="1"/>
  <c r="AK4" i="1"/>
</calcChain>
</file>

<file path=xl/sharedStrings.xml><?xml version="1.0" encoding="utf-8"?>
<sst xmlns="http://schemas.openxmlformats.org/spreadsheetml/2006/main" count="113" uniqueCount="111">
  <si>
    <t>Всього звернень громадян за формою надходження (гр.1 = сума гр.1.1 – гр.1.9)</t>
  </si>
  <si>
    <t>Надійшло поштою</t>
  </si>
  <si>
    <t>На особистому прийомі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</si>
  <si>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</si>
  <si>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</si>
  <si>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</si>
  <si>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установ, організацій</t>
  </si>
  <si>
    <t>Засобами електронного звꞌязку</t>
  </si>
  <si>
    <t>Засобами телефонного звꞌязку</t>
  </si>
  <si>
    <t>Електронна петиція, що не набрала необхідну кількість голосів</t>
  </si>
  <si>
    <t>Всього звернень громадян за видами (гр.3 = сума гр.3.1 – гр.3.3)</t>
  </si>
  <si>
    <t>Первинне</t>
  </si>
  <si>
    <t>Повторне</t>
  </si>
  <si>
    <t>Дублетне</t>
  </si>
  <si>
    <t>Неодноразове</t>
  </si>
  <si>
    <t>Масове</t>
  </si>
  <si>
    <t>Пропозиція (зауваження)</t>
  </si>
  <si>
    <t>Заява (клопотання)</t>
  </si>
  <si>
    <t>Скарга</t>
  </si>
  <si>
    <t>Всього звернень за статтю їх авторів (гр.4 = гр.4.1 + гр.4.2)</t>
  </si>
  <si>
    <t>Чоловіча</t>
  </si>
  <si>
    <t>Жіноча</t>
  </si>
  <si>
    <t>Всього звернень за суб’єктом (гр.5 = сума гр.5.1 – гр.5.3)</t>
  </si>
  <si>
    <t>Індивідуальне</t>
  </si>
  <si>
    <t>Колективне</t>
  </si>
  <si>
    <t>У них підписів</t>
  </si>
  <si>
    <t>Анонімне</t>
  </si>
  <si>
    <t>Всього звернень за типом (гр.6 = сума гр.6.1 – гр.6.5)</t>
  </si>
  <si>
    <t>Телеграма</t>
  </si>
  <si>
    <t>Лист</t>
  </si>
  <si>
    <t>Усне</t>
  </si>
  <si>
    <t>Електронне</t>
  </si>
  <si>
    <t>Петиція</t>
  </si>
  <si>
    <t>Всього звернень за категоріями авторів (гр.7 = сума гр.7.1 – гр.7.23)</t>
  </si>
  <si>
    <t>Учасник війни</t>
  </si>
  <si>
    <t>Дитина війни</t>
  </si>
  <si>
    <t xml:space="preserve">Особа з інвалідністю внаслідок Великої Вітчизняної війни </t>
  </si>
  <si>
    <t>Особа з інвалідністю внаслідок війни</t>
  </si>
  <si>
    <t>Учасник бойових дій</t>
  </si>
  <si>
    <t>Ветеран праці</t>
  </si>
  <si>
    <t>Ветеран військової служби</t>
  </si>
  <si>
    <t>Особа з інвалідністю I групи</t>
  </si>
  <si>
    <t>Особа з інвалідністю ІІ групи</t>
  </si>
  <si>
    <t>Особа з інвалідністю ІІІ групи</t>
  </si>
  <si>
    <t>Дитина з інвалідністю з дитинства</t>
  </si>
  <si>
    <t>Одинока мати</t>
  </si>
  <si>
    <t>Мати-героїня</t>
  </si>
  <si>
    <t>Багатодітна сім’я</t>
  </si>
  <si>
    <t>Особа, що потерпіла від Чорнобильської катастрофи</t>
  </si>
  <si>
    <t>Учасник ліквідації наслідків аварії на ЧАЕС</t>
  </si>
  <si>
    <t>Герой України</t>
  </si>
  <si>
    <t>Герой Радянського Союзу</t>
  </si>
  <si>
    <t>Герой Соціалістичної Праці</t>
  </si>
  <si>
    <t>Дитина</t>
  </si>
  <si>
    <t>Інші категорії</t>
  </si>
  <si>
    <t>Учасник АТО</t>
  </si>
  <si>
    <t>Член сім’ї загиблого</t>
  </si>
  <si>
    <t>Переселенець або внутрішньо переміщена особа</t>
  </si>
  <si>
    <t>Всього звернень за соціальним станом їх авторів (гр.8 = сума гр.8.1 – гр.8.12)</t>
  </si>
  <si>
    <t>Пенсіонер</t>
  </si>
  <si>
    <t>Пенсіонер з числа військовослужбовців</t>
  </si>
  <si>
    <t>Робітник</t>
  </si>
  <si>
    <t>Селянин</t>
  </si>
  <si>
    <t>Працівник бюджетної сфери</t>
  </si>
  <si>
    <t>Державний службовець</t>
  </si>
  <si>
    <t>Військовослужбовець</t>
  </si>
  <si>
    <t>Підприємець</t>
  </si>
  <si>
    <t>Безробітний</t>
  </si>
  <si>
    <t>Здобувач освіти</t>
  </si>
  <si>
    <t>Служитель релігійної організації</t>
  </si>
  <si>
    <t>Особа, що позбавлена волі; особа, воля якої обмежена</t>
  </si>
  <si>
    <t>Журналіст</t>
  </si>
  <si>
    <t>Інші</t>
  </si>
  <si>
    <t>Всього звернень за результатами їх розгляду (гр.9 = сума гр.9.1 – гр.9.7)</t>
  </si>
  <si>
    <t>Вирішено позитивно (вжито заходів)</t>
  </si>
  <si>
    <t>Задоволено</t>
  </si>
  <si>
    <t>Задоволено частково</t>
  </si>
  <si>
    <t>Вживається заходів</t>
  </si>
  <si>
    <t>Відмовлено у задоволенні</t>
  </si>
  <si>
    <t>Дано роз’яснення</t>
  </si>
  <si>
    <t>Звернення, що повернуто авторові відповідно до статей 5 і 7 Закону України “Про звернення громадян” (393/96-ВР)</t>
  </si>
  <si>
    <t>Звернення, що  пересилається за належністю відповідно до статті 7 Закону України “Про звернення громадян” (393/96-ВР)</t>
  </si>
  <si>
    <t>Звернення, що  не підлягає розгляду відповідно до статей 8 і 17  Закону України “Про звернення громадян” (393/96-ВР)</t>
  </si>
  <si>
    <t>Чекати остаточної відповіді</t>
  </si>
  <si>
    <t>Всього питань порушених у зверненнях громадян (гр.II = сума гр.010 – гр.240)</t>
  </si>
  <si>
    <t>Промислова політика</t>
  </si>
  <si>
    <t>Аграрна політика і земельні відносини</t>
  </si>
  <si>
    <t>Транспорт і зв’язок</t>
  </si>
  <si>
    <t>Економічна, цінова, інвестиційна, зовнішньоекономічна, регіональна політика та будівництво, підприємництво</t>
  </si>
  <si>
    <t>Фінансова, податкова, митна політика</t>
  </si>
  <si>
    <t>Соціальна політика, Соціальний захист населення</t>
  </si>
  <si>
    <t>Праця і заробітна плата</t>
  </si>
  <si>
    <t>Охорона праці та промислова безпека</t>
  </si>
  <si>
    <t>Охорона здоров’я</t>
  </si>
  <si>
    <t>Комунальне господарство</t>
  </si>
  <si>
    <t>Житлова політика</t>
  </si>
  <si>
    <t>Екологія та природні ресурси</t>
  </si>
  <si>
    <t>Забезпечення дотримання законності та охорони правопорядку, реалізація прав і свобод громадян, запобігання дискримінації</t>
  </si>
  <si>
    <t>Сімейна та гендерна політика, Захист прав дітей</t>
  </si>
  <si>
    <t>Молодь. Фізична культура і спорт</t>
  </si>
  <si>
    <t>Культура та культурна спадщина, туризм</t>
  </si>
  <si>
    <t>Освіта, наука, науково-технічна, інноваційна діяльність та інтелектуальна власність</t>
  </si>
  <si>
    <t>Інформаційна політика, діяльність засобів масової інформації</t>
  </si>
  <si>
    <t>Діяльність об’єднань громадян, релігія та міжконфесійні відносини</t>
  </si>
  <si>
    <t>Діяльність Верховної Ради України, Президента України та Кабінету Міністрів України</t>
  </si>
  <si>
    <t>Діяльність центральних органів  виконавчої влади</t>
  </si>
  <si>
    <t>Діяльність місцевих органів  виконавчої влади</t>
  </si>
  <si>
    <t>Діяльність органів місцевого самоврядування</t>
  </si>
  <si>
    <t>Діяльність підприємств та установ</t>
  </si>
  <si>
    <t>Обороноздатність, суверенітет, міждержавні і міжнаціональні відносини</t>
  </si>
  <si>
    <t>Державне будівництво, адміністративно-територіальний устрій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</si>
</sst>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K4"/>
  <sheetViews>
    <sheetView tabSelected="1" workbookViewId="0"/>
  </sheetViews>
  <sheetFormatPr defaultRowHeight="15" x14ac:dyDescent="0.25"/>
  <sheetData>
    <row r="3" spans="3:115" x14ac:dyDescent="0.25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t="s">
        <v>12</v>
      </c>
      <c r="P3" t="s">
        <v>13</v>
      </c>
      <c r="Q3" t="s">
        <v>14</v>
      </c>
      <c r="R3" t="s">
        <v>15</v>
      </c>
      <c r="S3" t="s">
        <v>10</v>
      </c>
      <c r="T3" t="s">
        <v>16</v>
      </c>
      <c r="U3" t="s">
        <v>17</v>
      </c>
      <c r="V3" t="s">
        <v>18</v>
      </c>
      <c r="W3" t="s">
        <v>19</v>
      </c>
      <c r="X3" t="s">
        <v>20</v>
      </c>
      <c r="Y3" t="s">
        <v>21</v>
      </c>
      <c r="Z3" t="s">
        <v>22</v>
      </c>
      <c r="AA3" t="s">
        <v>23</v>
      </c>
      <c r="AB3" t="s">
        <v>24</v>
      </c>
      <c r="AC3" t="s">
        <v>25</v>
      </c>
      <c r="AD3" t="s">
        <v>26</v>
      </c>
      <c r="AE3" t="s">
        <v>27</v>
      </c>
      <c r="AF3" t="s">
        <v>28</v>
      </c>
      <c r="AG3" t="s">
        <v>29</v>
      </c>
      <c r="AH3" t="s">
        <v>30</v>
      </c>
      <c r="AI3" t="s">
        <v>31</v>
      </c>
      <c r="AJ3" t="s">
        <v>32</v>
      </c>
      <c r="AK3" t="s">
        <v>33</v>
      </c>
      <c r="AL3" t="s">
        <v>34</v>
      </c>
      <c r="AM3" t="s">
        <v>35</v>
      </c>
      <c r="AN3" t="s">
        <v>36</v>
      </c>
      <c r="AO3" t="s">
        <v>37</v>
      </c>
      <c r="AP3" t="s">
        <v>38</v>
      </c>
      <c r="AQ3" t="s">
        <v>39</v>
      </c>
      <c r="AR3" t="s">
        <v>40</v>
      </c>
      <c r="AS3" t="s">
        <v>41</v>
      </c>
      <c r="AT3" t="s">
        <v>42</v>
      </c>
      <c r="AU3" t="s">
        <v>43</v>
      </c>
      <c r="AV3" t="s">
        <v>44</v>
      </c>
      <c r="AW3" t="s">
        <v>45</v>
      </c>
      <c r="AX3" t="s">
        <v>46</v>
      </c>
      <c r="AY3" t="s">
        <v>47</v>
      </c>
      <c r="AZ3" t="s">
        <v>48</v>
      </c>
      <c r="BA3" t="s">
        <v>49</v>
      </c>
      <c r="BB3" t="s">
        <v>50</v>
      </c>
      <c r="BC3" t="s">
        <v>51</v>
      </c>
      <c r="BD3" t="s">
        <v>52</v>
      </c>
      <c r="BE3" t="s">
        <v>53</v>
      </c>
      <c r="BF3" t="s">
        <v>54</v>
      </c>
      <c r="BG3" t="s">
        <v>55</v>
      </c>
      <c r="BH3" t="s">
        <v>56</v>
      </c>
      <c r="BI3" t="s">
        <v>57</v>
      </c>
      <c r="BJ3" t="s">
        <v>58</v>
      </c>
      <c r="BK3" t="s">
        <v>59</v>
      </c>
      <c r="BL3" t="s">
        <v>60</v>
      </c>
      <c r="BM3" t="s">
        <v>61</v>
      </c>
      <c r="BN3" t="s">
        <v>62</v>
      </c>
      <c r="BO3" t="s">
        <v>63</v>
      </c>
      <c r="BP3" t="s">
        <v>64</v>
      </c>
      <c r="BQ3" t="s">
        <v>65</v>
      </c>
      <c r="BR3" t="s">
        <v>66</v>
      </c>
      <c r="BS3" t="s">
        <v>67</v>
      </c>
      <c r="BT3" t="s">
        <v>68</v>
      </c>
      <c r="BU3" t="s">
        <v>69</v>
      </c>
      <c r="BV3" t="s">
        <v>70</v>
      </c>
      <c r="BW3" t="s">
        <v>71</v>
      </c>
      <c r="BX3" t="s">
        <v>72</v>
      </c>
      <c r="BY3" t="s">
        <v>73</v>
      </c>
      <c r="BZ3" t="s">
        <v>74</v>
      </c>
      <c r="CA3" t="s">
        <v>75</v>
      </c>
      <c r="CB3" t="s">
        <v>76</v>
      </c>
      <c r="CC3" t="s">
        <v>77</v>
      </c>
      <c r="CD3" t="s">
        <v>78</v>
      </c>
      <c r="CE3" t="s">
        <v>79</v>
      </c>
      <c r="CF3" t="s">
        <v>80</v>
      </c>
      <c r="CG3" t="s">
        <v>81</v>
      </c>
      <c r="CH3" t="s">
        <v>82</v>
      </c>
      <c r="CI3" t="s">
        <v>83</v>
      </c>
      <c r="CJ3" t="s">
        <v>84</v>
      </c>
      <c r="CK3" t="s">
        <v>85</v>
      </c>
      <c r="CL3" t="s">
        <v>86</v>
      </c>
      <c r="CM3" t="s">
        <v>87</v>
      </c>
      <c r="CN3" t="s">
        <v>88</v>
      </c>
      <c r="CO3" t="s">
        <v>89</v>
      </c>
      <c r="CP3" t="s">
        <v>90</v>
      </c>
      <c r="CQ3" t="s">
        <v>91</v>
      </c>
      <c r="CR3" t="s">
        <v>92</v>
      </c>
      <c r="CS3" t="s">
        <v>93</v>
      </c>
      <c r="CT3" t="s">
        <v>94</v>
      </c>
      <c r="CU3" t="s">
        <v>95</v>
      </c>
      <c r="CV3" t="s">
        <v>96</v>
      </c>
      <c r="CW3" t="s">
        <v>97</v>
      </c>
      <c r="CX3" t="s">
        <v>98</v>
      </c>
      <c r="CY3" t="s">
        <v>99</v>
      </c>
      <c r="CZ3" t="s">
        <v>100</v>
      </c>
      <c r="DA3" t="s">
        <v>101</v>
      </c>
      <c r="DB3" t="s">
        <v>102</v>
      </c>
      <c r="DC3" t="s">
        <v>103</v>
      </c>
      <c r="DD3" t="s">
        <v>104</v>
      </c>
      <c r="DE3" t="s">
        <v>105</v>
      </c>
      <c r="DF3" t="s">
        <v>106</v>
      </c>
      <c r="DG3" t="s">
        <v>107</v>
      </c>
      <c r="DH3" t="s">
        <v>108</v>
      </c>
      <c r="DI3" t="s">
        <v>109</v>
      </c>
      <c r="DJ3" t="s">
        <v>110</v>
      </c>
      <c r="DK3" t="s">
        <v>72</v>
      </c>
    </row>
    <row r="4" spans="3:115" x14ac:dyDescent="0.25">
      <c r="C4">
        <f>SUM(D4:L4)</f>
        <v>80</v>
      </c>
      <c r="D4">
        <v>66</v>
      </c>
      <c r="E4">
        <v>0</v>
      </c>
      <c r="F4">
        <v>0</v>
      </c>
      <c r="G4">
        <v>11</v>
      </c>
      <c r="H4">
        <v>0</v>
      </c>
      <c r="I4">
        <v>0</v>
      </c>
      <c r="J4">
        <v>0</v>
      </c>
      <c r="K4">
        <v>3</v>
      </c>
      <c r="L4">
        <v>0</v>
      </c>
      <c r="M4">
        <f>SUM(N4:R4)</f>
        <v>80</v>
      </c>
      <c r="N4">
        <v>72</v>
      </c>
      <c r="O4">
        <v>7</v>
      </c>
      <c r="P4">
        <v>1</v>
      </c>
      <c r="Q4">
        <v>0</v>
      </c>
      <c r="R4">
        <v>0</v>
      </c>
      <c r="S4">
        <f>SUM(T4:V4)</f>
        <v>80</v>
      </c>
      <c r="T4">
        <v>1</v>
      </c>
      <c r="U4">
        <v>75</v>
      </c>
      <c r="V4">
        <v>4</v>
      </c>
      <c r="W4">
        <f>SUM(X4:Y4)</f>
        <v>80</v>
      </c>
      <c r="X4">
        <v>38</v>
      </c>
      <c r="Y4">
        <v>42</v>
      </c>
      <c r="Z4">
        <f>SUM(AA4:AC4)</f>
        <v>80</v>
      </c>
      <c r="AA4">
        <v>77</v>
      </c>
      <c r="AB4">
        <v>3</v>
      </c>
      <c r="AC4">
        <v>0</v>
      </c>
      <c r="AD4">
        <v>0</v>
      </c>
      <c r="AE4">
        <f>SUM(AF4:AJ4)</f>
        <v>80</v>
      </c>
      <c r="AF4">
        <v>0</v>
      </c>
      <c r="AG4">
        <v>74</v>
      </c>
      <c r="AH4">
        <v>3</v>
      </c>
      <c r="AI4">
        <v>0</v>
      </c>
      <c r="AJ4">
        <v>3</v>
      </c>
      <c r="AK4" t="e">
        <f ca="1">SUMA(L4:BI4)</f>
        <v>#NAME?</v>
      </c>
      <c r="AL4">
        <v>0</v>
      </c>
      <c r="AM4">
        <v>0</v>
      </c>
      <c r="AN4">
        <v>0</v>
      </c>
      <c r="AO4">
        <v>0</v>
      </c>
      <c r="AP4">
        <v>2</v>
      </c>
      <c r="AQ4">
        <v>0</v>
      </c>
      <c r="AR4">
        <v>0</v>
      </c>
      <c r="AS4">
        <v>0</v>
      </c>
      <c r="AT4">
        <v>0</v>
      </c>
      <c r="AU4">
        <v>2</v>
      </c>
      <c r="AV4">
        <v>0</v>
      </c>
      <c r="AW4">
        <v>0</v>
      </c>
      <c r="AX4">
        <v>0</v>
      </c>
      <c r="AY4">
        <v>4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71</v>
      </c>
      <c r="BG4">
        <v>0</v>
      </c>
      <c r="BH4">
        <v>0</v>
      </c>
      <c r="BI4">
        <v>0</v>
      </c>
      <c r="BJ4" t="e">
        <f ca="1">SUMA(BK4:BX4)</f>
        <v>#NAME?</v>
      </c>
      <c r="BK4">
        <v>11</v>
      </c>
      <c r="BL4">
        <v>1</v>
      </c>
      <c r="BM4">
        <v>5</v>
      </c>
      <c r="BN4">
        <v>0</v>
      </c>
      <c r="BO4">
        <v>0</v>
      </c>
      <c r="BP4">
        <v>0</v>
      </c>
      <c r="BQ4">
        <v>2</v>
      </c>
      <c r="BR4">
        <v>2</v>
      </c>
      <c r="BS4">
        <v>6</v>
      </c>
      <c r="BT4">
        <v>0</v>
      </c>
      <c r="BU4">
        <v>0</v>
      </c>
      <c r="BV4">
        <v>0</v>
      </c>
      <c r="BW4">
        <v>0</v>
      </c>
      <c r="BX4">
        <v>53</v>
      </c>
      <c r="BY4" t="e">
        <f ca="1">SUMA(BZ4:CI4)</f>
        <v>#NAME?</v>
      </c>
      <c r="BZ4">
        <v>45</v>
      </c>
      <c r="CA4">
        <v>0</v>
      </c>
      <c r="CB4">
        <v>0</v>
      </c>
      <c r="CC4">
        <v>0</v>
      </c>
      <c r="CD4">
        <v>4</v>
      </c>
      <c r="CE4">
        <v>19</v>
      </c>
      <c r="CF4">
        <v>0</v>
      </c>
      <c r="CG4">
        <v>12</v>
      </c>
      <c r="CH4">
        <v>0</v>
      </c>
      <c r="CI4">
        <v>0</v>
      </c>
      <c r="CJ4" t="e">
        <f ca="1">SUMA(CK4:DK4)</f>
        <v>#NAME?</v>
      </c>
      <c r="CK4">
        <v>0</v>
      </c>
      <c r="CL4">
        <v>3</v>
      </c>
      <c r="CM4">
        <v>0</v>
      </c>
      <c r="CN4">
        <v>0</v>
      </c>
      <c r="CO4">
        <v>0</v>
      </c>
      <c r="CP4">
        <v>9</v>
      </c>
      <c r="CQ4">
        <v>2</v>
      </c>
      <c r="CR4">
        <v>0</v>
      </c>
      <c r="CS4">
        <v>1</v>
      </c>
      <c r="CT4">
        <v>18</v>
      </c>
      <c r="CU4">
        <v>6</v>
      </c>
      <c r="CV4">
        <v>0</v>
      </c>
      <c r="CW4">
        <v>1</v>
      </c>
      <c r="CX4">
        <v>0</v>
      </c>
      <c r="CY4">
        <v>0</v>
      </c>
      <c r="CZ4">
        <v>1</v>
      </c>
      <c r="DA4">
        <v>2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37</v>
      </c>
    </row>
  </sheetData>
  <pageMargins left="0.70078740157480324" right="0.70078740157480324" top="0.75196850393700787" bottom="0.75196850393700787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User999</dc:creator>
  <cp:lastModifiedBy>User999</cp:lastModifiedBy>
  <cp:revision>1</cp:revision>
  <dcterms:created xsi:type="dcterms:W3CDTF">2025-05-12T09:58:12Z</dcterms:created>
  <dcterms:modified xsi:type="dcterms:W3CDTF">2025-05-12T09:58:12Z</dcterms:modified>
</cp:coreProperties>
</file>