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7.06.2025\"/>
    </mc:Choice>
  </mc:AlternateContent>
  <xr:revisionPtr revIDLastSave="0" documentId="13_ncr:1_{7A024423-AB05-4276-BE35-CD4F6BE496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8220" sheetId="2" r:id="rId1"/>
  </sheets>
  <definedNames>
    <definedName name="_xlnm.Print_Area" localSheetId="0">КПК0118220!$A$1:$BM$92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<sst xmlns="http://schemas.openxmlformats.org/spreadsheetml/2006/main" count="157" uniqueCount="116">
  <si>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</si>
  <si>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</si>
  <si>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</si>
  <si>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</si>
  <si>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</si>
  <si>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</si>
  <si>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</si>
  <si>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</si>
  <si>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</si>
  <si>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</si>
  <si>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</si>
  <si>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</si>
  <si>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</si>
  <si>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</si>
  <si>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</si>
  <si>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</si>
  <si>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</si>
  <si>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</si>
  <si>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</si>
  <si>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</si>
  <si>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</si>
  <si>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</si>
  <si>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</si>
  <si>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</si>
  <si>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</si>
  <si>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</si>
  <si>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</si>
  <si>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</si>
  <si>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</si>
  <si>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</si>
  <si>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</si>
  <si>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</si>
  <si>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</si>
  <si>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</si>
  <si>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</si>
  <si>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</si>
  <si>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</si>
  <si>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</si>
  <si>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</si>
  <si>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</si>
  <si>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</si>
  <si>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</si>
  <si>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</si>
  <si>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</si>
  <si>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</si>
  <si>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</si>
  <si>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</si>
  <si>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</si>
  <si>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</si>
  <si>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</si>
  <si>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</si>
  <si>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</si>
  <si>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</si>
  <si>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</si>
  <si>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</si>
  <si>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</si>
  <si>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</si>
  <si>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</si>
  <si>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</si>
  <si>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</si>
  <si>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</si>
  <si>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</si>
  <si>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</si>
  <si>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</si>
  <si>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у сфері мобілізації</t>
  </si>
  <si>
    <t>успішне та своєчасне виконання поставлених перед Менською міською територіальною громадою завдань щодо забезпечення потреб Збройних Сил України людськими та справними комплектними транспортними ресурсами в умовах правового режиму воєнного стану, удосконал</t>
  </si>
  <si>
    <t>Організація надання послуг з транспортних перевезень військовозобов’язаних, призваних по мобілізації, призовників, військовослужбовців за контрактом, співробітників правоохоронних органів до пунктів збору, військових частин, для проходження обласної військово-лікарської комісії та у зворотному напрямку, для проведення навчальних зборів, навчань і тренувань з мобілізаційного розгортання</t>
  </si>
  <si>
    <t>Сприяння в роботі першого відділу Корюківського районного територіального центру комплектування та соціальної підтримки з оповіщення та призову на військову службу в т.ч. під час мобілізації, розшуку та збору військовозобов’язаних і призовників на території громади, в т.ч.:(придбання ПММ)</t>
  </si>
  <si>
    <t>УСЬОГО</t>
  </si>
  <si>
    <t>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2025-2027 роки</t>
  </si>
  <si>
    <t>затрат</t>
  </si>
  <si>
    <t>Z1</t>
  </si>
  <si>
    <t>Послуги з перевезення</t>
  </si>
  <si>
    <t>грн.</t>
  </si>
  <si>
    <t>кошторис</t>
  </si>
  <si>
    <t>Сприяння в роботі першого відділу Корюківського районного територіального центру комплектування(придбання ПММ)</t>
  </si>
  <si>
    <t>продукту</t>
  </si>
  <si>
    <t>кількість виїздів</t>
  </si>
  <si>
    <t>шт.</t>
  </si>
  <si>
    <t>розрахунок</t>
  </si>
  <si>
    <t>Кількість придбаного палива</t>
  </si>
  <si>
    <t>літр</t>
  </si>
  <si>
    <t>довідка</t>
  </si>
  <si>
    <t>Кількість придбаного ком`ютерного обладнання</t>
  </si>
  <si>
    <t>ефективності</t>
  </si>
  <si>
    <t>середні видатки на одну поїздку</t>
  </si>
  <si>
    <t>інф. Довідка</t>
  </si>
  <si>
    <t>Середня вартість пального</t>
  </si>
  <si>
    <t>розрахунково</t>
  </si>
  <si>
    <t>Середня вартість придбаного ком`ютерного обладнання</t>
  </si>
  <si>
    <t>якості</t>
  </si>
  <si>
    <t>забезпечення видатків</t>
  </si>
  <si>
    <t>відс.</t>
  </si>
  <si>
    <t>Відсоток забезпеченості РТЦК</t>
  </si>
  <si>
    <t>- Закон України "Про місцеве самоврядуання в Україні",_x000D_
- Закон України «Про оборону України», _x000D_
- Закон України«Про правовий режим воєнного стану»,_x000D_
- Закон України «Про мобілізаційну підготовку та мобілізацію»,_x000D_
- Закон України «Про військовий обов’язок і військову службу», _x000D_
«Положення про військово-транспортний обов’язок», затвердженого постановою Кабінету Міністрів України від 28 грудня 2000 року №1921 (в редакції постанови Кабінету Міністрів України від 17 червня 2015 року №405)._x000D_
-Програма  виконання заходів з мобілізації, призову на строкову військову службу на території населених пунктів Менської міської територіальної громади на 2025-2027 р.р.- рішення 56 сесії 8 скликання  від 19.12.2024 року №743,рішення 59 сесії 8-скликання  Менської міської ради від 24.03.2025 року № 146,рішення61 сесії 8-скликання  Менської міської ради від 20.05.2025 року № 273</t>
  </si>
  <si>
    <t>- створення належних умов для успішного та своєчасного виконання заходів мобілізації та призову на військову службу по забезпеченню потреб Збройних сил України у людських ресурсах та справних комплектних транспортних засобах в умовах правового режиму воєнного стану.</t>
  </si>
  <si>
    <t>0100000</t>
  </si>
  <si>
    <t>27.06.2025</t>
  </si>
  <si>
    <t>178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</si>
  <si>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</si>
  <si>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</si>
  <si>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</si>
  <si>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</si>
  <si>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</si>
  <si>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</si>
  <si>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</si>
  <si>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</si>
  <si>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</si>
  <si>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</si>
  <si>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</si>
  <si>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0118220</t>
  </si>
  <si>
    <t>Заходи та роботи з мобілізаційної підготовки місцевого значення</t>
  </si>
  <si>
    <t>Менська мiська рада</t>
  </si>
  <si>
    <t>0110000</t>
  </si>
  <si>
    <t>8220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</si>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</sst>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2"/>
  <sheetViews>
    <sheetView tabSelected="1" topLeftCell="A72" zoomScaleNormal="100" zoomScaleSheetLayoutView="100" workbookViewId="0">
      <selection activeCell="R89" sqref="R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115" t="s">
        <v>99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12" t="s">
        <v>100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68" t="s">
        <v>97</v>
      </c>
      <c r="AP7" s="66"/>
      <c r="AQ7" s="66"/>
      <c r="AR7" s="66"/>
      <c r="AS7" s="66"/>
      <c r="AT7" s="66"/>
      <c r="AU7" s="66"/>
      <c r="AV7" s="1" t="s">
        <v>61</v>
      </c>
      <c r="AW7" s="68" t="s">
        <v>98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109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62" t="s">
        <v>96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4"/>
      <c r="N13" s="69" t="s">
        <v>100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2" t="s">
        <v>106</v>
      </c>
      <c r="AV13" s="63"/>
      <c r="AW13" s="63"/>
      <c r="AX13" s="63"/>
      <c r="AY13" s="63"/>
      <c r="AZ13" s="63"/>
      <c r="BA13" s="63"/>
      <c r="BB13" s="6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4" t="s">
        <v>54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3"/>
      <c r="N14" s="70" t="s">
        <v>60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4" t="s">
        <v>53</v>
      </c>
      <c r="AV14" s="64"/>
      <c r="AW14" s="64"/>
      <c r="AX14" s="64"/>
      <c r="AY14" s="64"/>
      <c r="AZ14" s="64"/>
      <c r="BA14" s="64"/>
      <c r="BB14" s="6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2" t="s">
        <v>113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4"/>
      <c r="N16" s="69" t="s">
        <v>112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2" t="s">
        <v>106</v>
      </c>
      <c r="AV16" s="63"/>
      <c r="AW16" s="63"/>
      <c r="AX16" s="63"/>
      <c r="AY16" s="63"/>
      <c r="AZ16" s="63"/>
      <c r="BA16" s="63"/>
      <c r="BB16" s="6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4" t="s">
        <v>54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3"/>
      <c r="N17" s="70" t="s">
        <v>59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4" t="s">
        <v>53</v>
      </c>
      <c r="AV17" s="64"/>
      <c r="AW17" s="64"/>
      <c r="AX17" s="64"/>
      <c r="AY17" s="64"/>
      <c r="AZ17" s="64"/>
      <c r="BA17" s="64"/>
      <c r="BB17" s="6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62" t="s">
        <v>110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114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6"/>
      <c r="AA19" s="62" t="s">
        <v>115</v>
      </c>
      <c r="AB19" s="63"/>
      <c r="AC19" s="63"/>
      <c r="AD19" s="63"/>
      <c r="AE19" s="63"/>
      <c r="AF19" s="63"/>
      <c r="AG19" s="63"/>
      <c r="AH19" s="63"/>
      <c r="AI19" s="63"/>
      <c r="AJ19" s="26"/>
      <c r="AK19" s="65" t="s">
        <v>111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2" t="s">
        <v>107</v>
      </c>
      <c r="BF19" s="63"/>
      <c r="BG19" s="63"/>
      <c r="BH19" s="63"/>
      <c r="BI19" s="63"/>
      <c r="BJ19" s="63"/>
      <c r="BK19" s="63"/>
      <c r="BL19" s="6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4" t="s">
        <v>54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55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8"/>
      <c r="AA20" s="71" t="s">
        <v>56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57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4" t="s">
        <v>58</v>
      </c>
      <c r="BF20" s="64"/>
      <c r="BG20" s="64"/>
      <c r="BH20" s="64"/>
      <c r="BI20" s="64"/>
      <c r="BJ20" s="64"/>
      <c r="BK20" s="64"/>
      <c r="BL20" s="6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49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94">
        <v>550000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520000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88" t="s">
        <v>22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62</v>
      </c>
      <c r="B23" s="88"/>
      <c r="C23" s="88"/>
      <c r="D23" s="88"/>
      <c r="E23" s="88"/>
      <c r="F23" s="88"/>
      <c r="G23" s="88"/>
      <c r="H23" s="88"/>
      <c r="I23" s="94">
        <v>30000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88" t="s">
        <v>23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36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157.5" customHeight="1" x14ac:dyDescent="0.2">
      <c r="A26" s="87" t="s">
        <v>94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92" t="s">
        <v>27</v>
      </c>
      <c r="B29" s="92"/>
      <c r="C29" s="92"/>
      <c r="D29" s="92"/>
      <c r="E29" s="92"/>
      <c r="F29" s="92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37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31.5" customHeight="1" x14ac:dyDescent="0.2">
      <c r="A35" s="87" t="s">
        <v>95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">
      <c r="A38" s="92" t="s">
        <v>27</v>
      </c>
      <c r="B38" s="92"/>
      <c r="C38" s="92"/>
      <c r="D38" s="92"/>
      <c r="E38" s="92"/>
      <c r="F38" s="92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8" t="s">
        <v>40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9" t="s">
        <v>108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2" t="s">
        <v>27</v>
      </c>
      <c r="B45" s="72"/>
      <c r="C45" s="72"/>
      <c r="D45" s="73" t="s">
        <v>25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28</v>
      </c>
      <c r="AD45" s="72"/>
      <c r="AE45" s="72"/>
      <c r="AF45" s="72"/>
      <c r="AG45" s="72"/>
      <c r="AH45" s="72"/>
      <c r="AI45" s="72"/>
      <c r="AJ45" s="72"/>
      <c r="AK45" s="72" t="s">
        <v>29</v>
      </c>
      <c r="AL45" s="72"/>
      <c r="AM45" s="72"/>
      <c r="AN45" s="72"/>
      <c r="AO45" s="72"/>
      <c r="AP45" s="72"/>
      <c r="AQ45" s="72"/>
      <c r="AR45" s="72"/>
      <c r="AS45" s="72" t="s">
        <v>26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63.7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354740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354740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51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165260</v>
      </c>
      <c r="AD50" s="39"/>
      <c r="AE50" s="39"/>
      <c r="AF50" s="39"/>
      <c r="AG50" s="39"/>
      <c r="AH50" s="39"/>
      <c r="AI50" s="39"/>
      <c r="AJ50" s="39"/>
      <c r="AK50" s="39">
        <v>30000</v>
      </c>
      <c r="AL50" s="39"/>
      <c r="AM50" s="39"/>
      <c r="AN50" s="39"/>
      <c r="AO50" s="39"/>
      <c r="AP50" s="39"/>
      <c r="AQ50" s="39"/>
      <c r="AR50" s="39"/>
      <c r="AS50" s="39">
        <f>AC50+AK50</f>
        <v>195260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8"/>
      <c r="B51" s="48"/>
      <c r="C51" s="48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7">
        <v>520000</v>
      </c>
      <c r="AD51" s="47"/>
      <c r="AE51" s="47"/>
      <c r="AF51" s="47"/>
      <c r="AG51" s="47"/>
      <c r="AH51" s="47"/>
      <c r="AI51" s="47"/>
      <c r="AJ51" s="47"/>
      <c r="AK51" s="47">
        <v>30000</v>
      </c>
      <c r="AL51" s="47"/>
      <c r="AM51" s="47"/>
      <c r="AN51" s="47"/>
      <c r="AO51" s="47"/>
      <c r="AP51" s="47"/>
      <c r="AQ51" s="47"/>
      <c r="AR51" s="47"/>
      <c r="AS51" s="47">
        <f>AC51+AK51</f>
        <v>550000</v>
      </c>
      <c r="AT51" s="47"/>
      <c r="AU51" s="47"/>
      <c r="AV51" s="47"/>
      <c r="AW51" s="47"/>
      <c r="AX51" s="47"/>
      <c r="AY51" s="47"/>
      <c r="AZ51" s="47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6" t="s">
        <v>41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</row>
    <row r="54" spans="1:79" ht="15" customHeight="1" x14ac:dyDescent="0.2">
      <c r="A54" s="99" t="s">
        <v>108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2" t="s">
        <v>27</v>
      </c>
      <c r="B55" s="72"/>
      <c r="C55" s="72"/>
      <c r="D55" s="73" t="s">
        <v>33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72" t="s">
        <v>28</v>
      </c>
      <c r="AC55" s="72"/>
      <c r="AD55" s="72"/>
      <c r="AE55" s="72"/>
      <c r="AF55" s="72"/>
      <c r="AG55" s="72"/>
      <c r="AH55" s="72"/>
      <c r="AI55" s="72"/>
      <c r="AJ55" s="72" t="s">
        <v>29</v>
      </c>
      <c r="AK55" s="72"/>
      <c r="AL55" s="72"/>
      <c r="AM55" s="72"/>
      <c r="AN55" s="72"/>
      <c r="AO55" s="72"/>
      <c r="AP55" s="72"/>
      <c r="AQ55" s="72"/>
      <c r="AR55" s="72" t="s">
        <v>26</v>
      </c>
      <c r="AS55" s="72"/>
      <c r="AT55" s="72"/>
      <c r="AU55" s="72"/>
      <c r="AV55" s="72"/>
      <c r="AW55" s="72"/>
      <c r="AX55" s="72"/>
      <c r="AY55" s="72"/>
    </row>
    <row r="56" spans="1:79" ht="29.1" customHeight="1" x14ac:dyDescent="0.2">
      <c r="A56" s="72"/>
      <c r="B56" s="72"/>
      <c r="C56" s="72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</row>
    <row r="57" spans="1:79" ht="15.75" customHeight="1" x14ac:dyDescent="0.2">
      <c r="A57" s="72">
        <v>1</v>
      </c>
      <c r="B57" s="72"/>
      <c r="C57" s="7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72">
        <v>3</v>
      </c>
      <c r="AC57" s="72"/>
      <c r="AD57" s="72"/>
      <c r="AE57" s="72"/>
      <c r="AF57" s="72"/>
      <c r="AG57" s="72"/>
      <c r="AH57" s="72"/>
      <c r="AI57" s="72"/>
      <c r="AJ57" s="72">
        <v>4</v>
      </c>
      <c r="AK57" s="72"/>
      <c r="AL57" s="72"/>
      <c r="AM57" s="72"/>
      <c r="AN57" s="72"/>
      <c r="AO57" s="72"/>
      <c r="AP57" s="72"/>
      <c r="AQ57" s="72"/>
      <c r="AR57" s="72">
        <v>5</v>
      </c>
      <c r="AS57" s="72"/>
      <c r="AT57" s="72"/>
      <c r="AU57" s="72"/>
      <c r="AV57" s="72"/>
      <c r="AW57" s="72"/>
      <c r="AX57" s="72"/>
      <c r="AY57" s="72"/>
    </row>
    <row r="58" spans="1:79" ht="12.75" hidden="1" customHeight="1" x14ac:dyDescent="0.2">
      <c r="A58" s="40" t="s">
        <v>6</v>
      </c>
      <c r="B58" s="40"/>
      <c r="C58" s="40"/>
      <c r="D58" s="89" t="s">
        <v>7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5" t="s">
        <v>8</v>
      </c>
      <c r="AC58" s="85"/>
      <c r="AD58" s="85"/>
      <c r="AE58" s="85"/>
      <c r="AF58" s="85"/>
      <c r="AG58" s="85"/>
      <c r="AH58" s="85"/>
      <c r="AI58" s="85"/>
      <c r="AJ58" s="85" t="s">
        <v>9</v>
      </c>
      <c r="AK58" s="85"/>
      <c r="AL58" s="85"/>
      <c r="AM58" s="85"/>
      <c r="AN58" s="85"/>
      <c r="AO58" s="85"/>
      <c r="AP58" s="85"/>
      <c r="AQ58" s="85"/>
      <c r="AR58" s="85" t="s">
        <v>10</v>
      </c>
      <c r="AS58" s="85"/>
      <c r="AT58" s="85"/>
      <c r="AU58" s="85"/>
      <c r="AV58" s="85"/>
      <c r="AW58" s="85"/>
      <c r="AX58" s="85"/>
      <c r="AY58" s="85"/>
      <c r="CA58" s="1" t="s">
        <v>15</v>
      </c>
    </row>
    <row r="59" spans="1:79" ht="38.25" customHeight="1" x14ac:dyDescent="0.2">
      <c r="A59" s="40">
        <v>1</v>
      </c>
      <c r="B59" s="40"/>
      <c r="C59" s="40"/>
      <c r="D59" s="58" t="s">
        <v>69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520000</v>
      </c>
      <c r="AC59" s="39"/>
      <c r="AD59" s="39"/>
      <c r="AE59" s="39"/>
      <c r="AF59" s="39"/>
      <c r="AG59" s="39"/>
      <c r="AH59" s="39"/>
      <c r="AI59" s="39"/>
      <c r="AJ59" s="39">
        <v>30000</v>
      </c>
      <c r="AK59" s="39"/>
      <c r="AL59" s="39"/>
      <c r="AM59" s="39"/>
      <c r="AN59" s="39"/>
      <c r="AO59" s="39"/>
      <c r="AP59" s="39"/>
      <c r="AQ59" s="39"/>
      <c r="AR59" s="39">
        <f>AB59+AJ59</f>
        <v>550000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8"/>
      <c r="B60" s="48"/>
      <c r="C60" s="48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7">
        <v>520000</v>
      </c>
      <c r="AC60" s="47"/>
      <c r="AD60" s="47"/>
      <c r="AE60" s="47"/>
      <c r="AF60" s="47"/>
      <c r="AG60" s="47"/>
      <c r="AH60" s="47"/>
      <c r="AI60" s="47"/>
      <c r="AJ60" s="47">
        <v>30000</v>
      </c>
      <c r="AK60" s="47"/>
      <c r="AL60" s="47"/>
      <c r="AM60" s="47"/>
      <c r="AN60" s="47"/>
      <c r="AO60" s="47"/>
      <c r="AP60" s="47"/>
      <c r="AQ60" s="47"/>
      <c r="AR60" s="47">
        <f>AB60+AJ60</f>
        <v>550000</v>
      </c>
      <c r="AS60" s="47"/>
      <c r="AT60" s="47"/>
      <c r="AU60" s="47"/>
      <c r="AV60" s="47"/>
      <c r="AW60" s="47"/>
      <c r="AX60" s="47"/>
      <c r="AY60" s="47"/>
    </row>
    <row r="62" spans="1:79" ht="15.75" customHeight="1" x14ac:dyDescent="0.2">
      <c r="A62" s="88" t="s">
        <v>42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</row>
    <row r="63" spans="1:79" ht="30" customHeight="1" x14ac:dyDescent="0.2">
      <c r="A63" s="72" t="s">
        <v>27</v>
      </c>
      <c r="B63" s="72"/>
      <c r="C63" s="72"/>
      <c r="D63" s="72"/>
      <c r="E63" s="72"/>
      <c r="F63" s="72"/>
      <c r="G63" s="79" t="s">
        <v>43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72" t="s">
        <v>2</v>
      </c>
      <c r="AA63" s="72"/>
      <c r="AB63" s="72"/>
      <c r="AC63" s="72"/>
      <c r="AD63" s="72"/>
      <c r="AE63" s="72" t="s">
        <v>1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9" t="s">
        <v>28</v>
      </c>
      <c r="AP63" s="80"/>
      <c r="AQ63" s="80"/>
      <c r="AR63" s="80"/>
      <c r="AS63" s="80"/>
      <c r="AT63" s="80"/>
      <c r="AU63" s="80"/>
      <c r="AV63" s="81"/>
      <c r="AW63" s="79" t="s">
        <v>29</v>
      </c>
      <c r="AX63" s="80"/>
      <c r="AY63" s="80"/>
      <c r="AZ63" s="80"/>
      <c r="BA63" s="80"/>
      <c r="BB63" s="80"/>
      <c r="BC63" s="80"/>
      <c r="BD63" s="81"/>
      <c r="BE63" s="79" t="s">
        <v>26</v>
      </c>
      <c r="BF63" s="80"/>
      <c r="BG63" s="80"/>
      <c r="BH63" s="80"/>
      <c r="BI63" s="80"/>
      <c r="BJ63" s="80"/>
      <c r="BK63" s="80"/>
      <c r="BL63" s="81"/>
    </row>
    <row r="64" spans="1:79" ht="15.75" customHeight="1" x14ac:dyDescent="0.2">
      <c r="A64" s="72">
        <v>1</v>
      </c>
      <c r="B64" s="72"/>
      <c r="C64" s="72"/>
      <c r="D64" s="72"/>
      <c r="E64" s="72"/>
      <c r="F64" s="72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72">
        <v>3</v>
      </c>
      <c r="AA64" s="72"/>
      <c r="AB64" s="72"/>
      <c r="AC64" s="72"/>
      <c r="AD64" s="72"/>
      <c r="AE64" s="72">
        <v>4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72">
        <v>5</v>
      </c>
      <c r="AP64" s="72"/>
      <c r="AQ64" s="72"/>
      <c r="AR64" s="72"/>
      <c r="AS64" s="72"/>
      <c r="AT64" s="72"/>
      <c r="AU64" s="72"/>
      <c r="AV64" s="72"/>
      <c r="AW64" s="72">
        <v>6</v>
      </c>
      <c r="AX64" s="72"/>
      <c r="AY64" s="72"/>
      <c r="AZ64" s="72"/>
      <c r="BA64" s="72"/>
      <c r="BB64" s="72"/>
      <c r="BC64" s="72"/>
      <c r="BD64" s="72"/>
      <c r="BE64" s="72">
        <v>7</v>
      </c>
      <c r="BF64" s="72"/>
      <c r="BG64" s="72"/>
      <c r="BH64" s="72"/>
      <c r="BI64" s="72"/>
      <c r="BJ64" s="72"/>
      <c r="BK64" s="72"/>
      <c r="BL64" s="72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89" t="s">
        <v>7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40" t="s">
        <v>19</v>
      </c>
      <c r="AA65" s="40"/>
      <c r="AB65" s="40"/>
      <c r="AC65" s="40"/>
      <c r="AD65" s="40"/>
      <c r="AE65" s="110" t="s">
        <v>31</v>
      </c>
      <c r="AF65" s="110"/>
      <c r="AG65" s="110"/>
      <c r="AH65" s="110"/>
      <c r="AI65" s="110"/>
      <c r="AJ65" s="110"/>
      <c r="AK65" s="110"/>
      <c r="AL65" s="110"/>
      <c r="AM65" s="110"/>
      <c r="AN65" s="89"/>
      <c r="AO65" s="85" t="s">
        <v>8</v>
      </c>
      <c r="AP65" s="85"/>
      <c r="AQ65" s="85"/>
      <c r="AR65" s="85"/>
      <c r="AS65" s="85"/>
      <c r="AT65" s="85"/>
      <c r="AU65" s="85"/>
      <c r="AV65" s="85"/>
      <c r="AW65" s="85" t="s">
        <v>30</v>
      </c>
      <c r="AX65" s="85"/>
      <c r="AY65" s="85"/>
      <c r="AZ65" s="85"/>
      <c r="BA65" s="85"/>
      <c r="BB65" s="85"/>
      <c r="BC65" s="85"/>
      <c r="BD65" s="85"/>
      <c r="BE65" s="85" t="s">
        <v>71</v>
      </c>
      <c r="BF65" s="85"/>
      <c r="BG65" s="85"/>
      <c r="BH65" s="85"/>
      <c r="BI65" s="85"/>
      <c r="BJ65" s="85"/>
      <c r="BK65" s="85"/>
      <c r="BL65" s="85"/>
      <c r="CA65" s="1" t="s">
        <v>17</v>
      </c>
    </row>
    <row r="66" spans="1:79" s="4" customFormat="1" ht="12.75" customHeight="1" x14ac:dyDescent="0.2">
      <c r="A66" s="48">
        <v>0</v>
      </c>
      <c r="B66" s="48"/>
      <c r="C66" s="48"/>
      <c r="D66" s="48"/>
      <c r="E66" s="48"/>
      <c r="F66" s="48"/>
      <c r="G66" s="107" t="s">
        <v>70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5" t="s">
        <v>74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354740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354740</v>
      </c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5" t="s">
        <v>74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165260</v>
      </c>
      <c r="AP68" s="39"/>
      <c r="AQ68" s="39"/>
      <c r="AR68" s="39"/>
      <c r="AS68" s="39"/>
      <c r="AT68" s="39"/>
      <c r="AU68" s="39"/>
      <c r="AV68" s="39"/>
      <c r="AW68" s="39">
        <v>30000</v>
      </c>
      <c r="AX68" s="39"/>
      <c r="AY68" s="39"/>
      <c r="AZ68" s="39"/>
      <c r="BA68" s="39"/>
      <c r="BB68" s="39"/>
      <c r="BC68" s="39"/>
      <c r="BD68" s="39"/>
      <c r="BE68" s="39">
        <v>195260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8">
        <v>0</v>
      </c>
      <c r="B69" s="48"/>
      <c r="C69" s="48"/>
      <c r="D69" s="48"/>
      <c r="E69" s="48"/>
      <c r="F69" s="48"/>
      <c r="G69" s="49" t="s">
        <v>76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/>
      <c r="AA69" s="52"/>
      <c r="AB69" s="52"/>
      <c r="AC69" s="52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5" t="s">
        <v>79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24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24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81</v>
      </c>
      <c r="AA71" s="44"/>
      <c r="AB71" s="44"/>
      <c r="AC71" s="44"/>
      <c r="AD71" s="44"/>
      <c r="AE71" s="45" t="s">
        <v>82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3000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3000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5" t="s">
        <v>79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8">
        <v>0</v>
      </c>
      <c r="B73" s="48"/>
      <c r="C73" s="48"/>
      <c r="D73" s="48"/>
      <c r="E73" s="48"/>
      <c r="F73" s="48"/>
      <c r="G73" s="49" t="s">
        <v>84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/>
      <c r="AA73" s="52"/>
      <c r="AB73" s="52"/>
      <c r="AC73" s="52"/>
      <c r="AD73" s="52"/>
      <c r="AE73" s="53"/>
      <c r="AF73" s="53"/>
      <c r="AG73" s="53"/>
      <c r="AH73" s="53"/>
      <c r="AI73" s="53"/>
      <c r="AJ73" s="53"/>
      <c r="AK73" s="53"/>
      <c r="AL73" s="53"/>
      <c r="AM73" s="53"/>
      <c r="AN73" s="54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5" t="s">
        <v>86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14797.69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14797.69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5" t="s">
        <v>88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55.08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55.08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5" t="s">
        <v>88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30000</v>
      </c>
      <c r="AX76" s="39"/>
      <c r="AY76" s="39"/>
      <c r="AZ76" s="39"/>
      <c r="BA76" s="39"/>
      <c r="BB76" s="39"/>
      <c r="BC76" s="39"/>
      <c r="BD76" s="39"/>
      <c r="BE76" s="39">
        <v>30000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8">
        <v>0</v>
      </c>
      <c r="B77" s="48"/>
      <c r="C77" s="48"/>
      <c r="D77" s="48"/>
      <c r="E77" s="48"/>
      <c r="F77" s="48"/>
      <c r="G77" s="49" t="s">
        <v>90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2"/>
      <c r="AA77" s="52"/>
      <c r="AB77" s="52"/>
      <c r="AC77" s="52"/>
      <c r="AD77" s="52"/>
      <c r="AE77" s="53"/>
      <c r="AF77" s="53"/>
      <c r="AG77" s="53"/>
      <c r="AH77" s="53"/>
      <c r="AI77" s="53"/>
      <c r="AJ77" s="53"/>
      <c r="AK77" s="53"/>
      <c r="AL77" s="53"/>
      <c r="AM77" s="53"/>
      <c r="AN77" s="54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91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92</v>
      </c>
      <c r="AA78" s="44"/>
      <c r="AB78" s="44"/>
      <c r="AC78" s="44"/>
      <c r="AD78" s="44"/>
      <c r="AE78" s="45" t="s">
        <v>74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92</v>
      </c>
      <c r="AA79" s="44"/>
      <c r="AB79" s="44"/>
      <c r="AC79" s="44"/>
      <c r="AD79" s="44"/>
      <c r="AE79" s="45" t="s">
        <v>88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100</v>
      </c>
      <c r="AX79" s="39"/>
      <c r="AY79" s="39"/>
      <c r="AZ79" s="39"/>
      <c r="BA79" s="39"/>
      <c r="BB79" s="39"/>
      <c r="BC79" s="39"/>
      <c r="BD79" s="39"/>
      <c r="BE79" s="39">
        <v>200</v>
      </c>
      <c r="BF79" s="39"/>
      <c r="BG79" s="39"/>
      <c r="BH79" s="39"/>
      <c r="BI79" s="39"/>
      <c r="BJ79" s="39"/>
      <c r="BK79" s="39"/>
      <c r="BL79" s="39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03" t="s">
        <v>102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5"/>
      <c r="AO82" s="100" t="s">
        <v>104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 x14ac:dyDescent="0.2">
      <c r="W83" s="106" t="s">
        <v>5</v>
      </c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O83" s="106" t="s">
        <v>63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 ht="15.75" customHeight="1" x14ac:dyDescent="0.2">
      <c r="A84" s="102" t="s">
        <v>3</v>
      </c>
      <c r="B84" s="102"/>
      <c r="C84" s="102"/>
      <c r="D84" s="102"/>
      <c r="E84" s="102"/>
      <c r="F84" s="102"/>
    </row>
    <row r="85" spans="1:59" ht="13.15" customHeight="1" x14ac:dyDescent="0.2">
      <c r="A85" s="115" t="s">
        <v>101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</row>
    <row r="86" spans="1:59" x14ac:dyDescent="0.2">
      <c r="A86" s="117" t="s">
        <v>46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03" t="s">
        <v>103</v>
      </c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5"/>
      <c r="AO88" s="100" t="s">
        <v>105</v>
      </c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</row>
    <row r="89" spans="1:59" x14ac:dyDescent="0.2">
      <c r="W89" s="106" t="s">
        <v>5</v>
      </c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O89" s="106" t="s">
        <v>63</v>
      </c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</row>
    <row r="90" spans="1:59" x14ac:dyDescent="0.2">
      <c r="A90" s="118">
        <v>45839</v>
      </c>
      <c r="B90" s="119"/>
      <c r="C90" s="119"/>
      <c r="D90" s="119"/>
      <c r="E90" s="119"/>
      <c r="F90" s="119"/>
      <c r="G90" s="119"/>
      <c r="H90" s="119"/>
    </row>
    <row r="91" spans="1:59" x14ac:dyDescent="0.2">
      <c r="A91" s="106" t="s">
        <v>44</v>
      </c>
      <c r="B91" s="106"/>
      <c r="C91" s="106"/>
      <c r="D91" s="106"/>
      <c r="E91" s="106"/>
      <c r="F91" s="106"/>
      <c r="G91" s="106"/>
      <c r="H91" s="106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6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5:C56"/>
    <mergeCell ref="D57:AA57"/>
    <mergeCell ref="AB57:AI57"/>
    <mergeCell ref="W89:AM89"/>
    <mergeCell ref="A64:F64"/>
    <mergeCell ref="A65:F65"/>
    <mergeCell ref="Z65:AD65"/>
    <mergeCell ref="A62:BL62"/>
    <mergeCell ref="A63:F63"/>
    <mergeCell ref="AE63:AN63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57:C5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57:AY57"/>
    <mergeCell ref="D58:AA58"/>
    <mergeCell ref="AB58:AI58"/>
    <mergeCell ref="AJ58:AQ58"/>
    <mergeCell ref="AR58:AY58"/>
    <mergeCell ref="AJ57:AQ57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8:C58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6:L66">
    <cfRule type="cellIs" dxfId="30" priority="32" stopIfTrue="1" operator="equal">
      <formula>$G65</formula>
    </cfRule>
  </conditionalFormatting>
  <conditionalFormatting sqref="D49">
    <cfRule type="cellIs" dxfId="29" priority="33" stopIfTrue="1" operator="equal">
      <formula>$D48</formula>
    </cfRule>
  </conditionalFormatting>
  <conditionalFormatting sqref="A66:F66">
    <cfRule type="cellIs" dxfId="28" priority="34" stopIfTrue="1" operator="equal">
      <formula>0</formula>
    </cfRule>
  </conditionalFormatting>
  <conditionalFormatting sqref="D50">
    <cfRule type="cellIs" dxfId="27" priority="31" stopIfTrue="1" operator="equal">
      <formula>$D49</formula>
    </cfRule>
  </conditionalFormatting>
  <conditionalFormatting sqref="D51">
    <cfRule type="cellIs" dxfId="26" priority="30" stopIfTrue="1" operator="equal">
      <formula>$D50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КПК0118220</vt:lpstr>
      <vt:lpstr>КПК0118220!Область_друку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2025-07-01T12:04:44Z</cp:lastPrinted>
  <dcterms:created xsi:type="dcterms:W3CDTF">2016-08-15T09:54:21Z</dcterms:created>
  <dcterms:modified xsi:type="dcterms:W3CDTF">2025-07-01T12:04:46Z</dcterms:modified>
</cp:coreProperties>
</file>